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<sst xmlns="http://schemas.openxmlformats.org/spreadsheetml/2006/main" count="37" uniqueCount="37">
  <si>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附件：</t>
  </si>
  <si>
    <t>2023年对种粮农民补贴小麦种植面积核定情况表</t>
  </si>
  <si>
    <t>乡镇（街道）</t>
  </si>
  <si>
    <t>2023年</t>
  </si>
  <si>
    <t>应补贴户数</t>
  </si>
  <si>
    <t>核定小麦面积</t>
  </si>
  <si>
    <t>应发金额</t>
  </si>
  <si>
    <t>发放成功金额</t>
  </si>
  <si>
    <t>栏  次</t>
  </si>
  <si>
    <t>曹城街道</t>
  </si>
  <si>
    <t>磐石街道</t>
  </si>
  <si>
    <t>青菏街道</t>
  </si>
  <si>
    <t>郑庄街道</t>
  </si>
  <si>
    <t>倪集街道</t>
  </si>
  <si>
    <t>普连集镇</t>
  </si>
  <si>
    <t>古营集镇</t>
  </si>
  <si>
    <t>王集镇</t>
  </si>
  <si>
    <t>侯集镇</t>
  </si>
  <si>
    <t>苏集镇</t>
  </si>
  <si>
    <t>孙老家镇</t>
  </si>
  <si>
    <t>安蔡楼镇</t>
  </si>
  <si>
    <t>青堌集镇</t>
  </si>
  <si>
    <t>仵楼镇</t>
  </si>
  <si>
    <t>梁堤头镇</t>
  </si>
  <si>
    <t>朱洪庙镇</t>
  </si>
  <si>
    <t>邵庄镇</t>
  </si>
  <si>
    <t>大集镇</t>
  </si>
  <si>
    <t>阎店楼镇</t>
  </si>
  <si>
    <t>魏湾镇</t>
  </si>
  <si>
    <t>楼庄镇</t>
  </si>
  <si>
    <t>庄寨镇</t>
  </si>
  <si>
    <t>常乐集镇</t>
  </si>
  <si>
    <t>韩集镇</t>
  </si>
  <si>
    <t>砖庙镇</t>
  </si>
  <si>
    <t>青岗集镇</t>
  </si>
  <si>
    <t>合  计</t>
  </si>
  <si>
    <t>编制单位：曹县农业农村局、曹县财政局                                         
单位：亩（保留两位小数）、户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</si>
</sst>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8"/>
      <name val="黑体"/>
      <family val="3"/>
    </font>
    <font>
      <sz val="14"/>
      <name val="Calibri Light"/>
      <family val="0"/>
    </font>
    <font>
      <b/>
      <sz val="14"/>
      <name val="Calibri Light"/>
      <family val="0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4.25"/>
  <cols>
    <col min="1" max="1" width="17.75390625" style="0" customWidth="1"/>
    <col min="2" max="3" width="17.00390625" style="19" customWidth="1"/>
    <col min="4" max="4" width="18.50390625" style="19" customWidth="1"/>
    <col min="5" max="5" width="19.25390625" style="19" customWidth="1"/>
  </cols>
  <sheetData>
    <row r="1" spans="1:5" ht="20.25">
      <c r="A1" s="2" t="s">
        <v>0</v>
      </c>
      <c r="B1" s="20"/>
      <c r="C1" s="1"/>
      <c r="D1" s="1"/>
      <c r="E1" s="1"/>
    </row>
    <row r="2" spans="1:5" ht="37.5" customHeight="1">
      <c r="A2" s="18" t="s">
        <v>1</v>
      </c>
      <c r="B2" s="18"/>
      <c r="C2" s="18"/>
      <c r="D2" s="18"/>
      <c r="E2" s="18"/>
    </row>
    <row r="3" spans="1:5" ht="39" customHeight="1">
      <c r="A3" s="13" t="s">
        <v>36</v>
      </c>
      <c r="B3" s="14"/>
      <c r="C3" s="14"/>
      <c r="D3" s="14"/>
      <c r="E3" s="14"/>
    </row>
    <row r="4" spans="1:5" ht="14.25">
      <c r="A4" s="12" t="s">
        <v>2</v>
      </c>
      <c r="B4" s="15" t="s">
        <v>3</v>
      </c>
      <c r="C4" s="16"/>
      <c r="D4" s="16"/>
      <c r="E4" s="17"/>
    </row>
    <row r="5" spans="1:5" ht="14.25">
      <c r="A5" s="12"/>
      <c r="B5" s="10" t="s">
        <v>4</v>
      </c>
      <c r="C5" s="3" t="s">
        <v>5</v>
      </c>
      <c r="D5" s="11" t="s">
        <v>6</v>
      </c>
      <c r="E5" s="11" t="s">
        <v>7</v>
      </c>
    </row>
    <row r="6" spans="1:5" ht="17.25">
      <c r="A6" s="4" t="s">
        <v>8</v>
      </c>
      <c r="B6" s="21">
        <v>3</v>
      </c>
      <c r="C6" s="5">
        <v>4</v>
      </c>
      <c r="D6" s="1"/>
      <c r="E6" s="11"/>
    </row>
    <row r="7" spans="1:5" ht="18.75">
      <c r="A7" s="6" t="s">
        <v>9</v>
      </c>
      <c r="B7" s="22">
        <v>2155</v>
      </c>
      <c r="C7" s="26">
        <v>8246.68</v>
      </c>
      <c r="D7" s="9">
        <f aca="true" t="shared" si="0" ref="D7:D33">C7*120</f>
        <v>989601.6000000001</v>
      </c>
      <c r="E7" s="8">
        <v>989601.6000000001</v>
      </c>
    </row>
    <row r="8" spans="1:5" ht="18.75">
      <c r="A8" s="6" t="s">
        <v>10</v>
      </c>
      <c r="B8" s="23">
        <v>3720</v>
      </c>
      <c r="C8" s="26">
        <v>15560.2</v>
      </c>
      <c r="D8" s="9">
        <f t="shared" si="0"/>
        <v>1867224</v>
      </c>
      <c r="E8" s="8">
        <v>1867224</v>
      </c>
    </row>
    <row r="9" spans="1:5" ht="18.75">
      <c r="A9" s="6" t="s">
        <v>11</v>
      </c>
      <c r="B9" s="23">
        <v>8781</v>
      </c>
      <c r="C9" s="26">
        <v>41736.09</v>
      </c>
      <c r="D9" s="9">
        <f t="shared" si="0"/>
        <v>5008330.8</v>
      </c>
      <c r="E9" s="8">
        <v>5008330.8</v>
      </c>
    </row>
    <row r="10" spans="1:5" ht="18.75">
      <c r="A10" s="6" t="s">
        <v>12</v>
      </c>
      <c r="B10" s="23">
        <v>12632</v>
      </c>
      <c r="C10" s="26">
        <v>67396.43</v>
      </c>
      <c r="D10" s="9">
        <f t="shared" si="0"/>
        <v>8087571.6</v>
      </c>
      <c r="E10" s="8">
        <v>8087571.6</v>
      </c>
    </row>
    <row r="11" spans="1:5" ht="18.75">
      <c r="A11" s="6" t="s">
        <v>13</v>
      </c>
      <c r="B11" s="23">
        <v>9084</v>
      </c>
      <c r="C11" s="26">
        <v>46585.23</v>
      </c>
      <c r="D11" s="9">
        <f t="shared" si="0"/>
        <v>5590227.600000001</v>
      </c>
      <c r="E11" s="8">
        <v>5590227.600000001</v>
      </c>
    </row>
    <row r="12" spans="1:5" ht="18.75">
      <c r="A12" s="6" t="s">
        <v>14</v>
      </c>
      <c r="B12" s="23">
        <v>11353</v>
      </c>
      <c r="C12" s="26">
        <v>63916.41</v>
      </c>
      <c r="D12" s="9">
        <f t="shared" si="0"/>
        <v>7669969.2</v>
      </c>
      <c r="E12" s="8">
        <v>7669969.2</v>
      </c>
    </row>
    <row r="13" spans="1:5" ht="18.75">
      <c r="A13" s="6" t="s">
        <v>15</v>
      </c>
      <c r="B13" s="22">
        <v>17448</v>
      </c>
      <c r="C13" s="26">
        <v>112757.82</v>
      </c>
      <c r="D13" s="9">
        <f t="shared" si="0"/>
        <v>13530938.4</v>
      </c>
      <c r="E13" s="8">
        <v>13530938.4</v>
      </c>
    </row>
    <row r="14" spans="1:5" ht="18.75">
      <c r="A14" s="6" t="s">
        <v>16</v>
      </c>
      <c r="B14" s="23">
        <v>7646</v>
      </c>
      <c r="C14" s="26">
        <v>39099.5</v>
      </c>
      <c r="D14" s="9">
        <f t="shared" si="0"/>
        <v>4691940</v>
      </c>
      <c r="E14" s="8">
        <v>4691940</v>
      </c>
    </row>
    <row r="15" spans="1:5" ht="18.75">
      <c r="A15" s="7" t="s">
        <v>17</v>
      </c>
      <c r="B15" s="24">
        <v>9784</v>
      </c>
      <c r="C15" s="27">
        <v>53890.83</v>
      </c>
      <c r="D15" s="9">
        <f t="shared" si="0"/>
        <v>6466899.600000001</v>
      </c>
      <c r="E15" s="8">
        <v>6466899.600000001</v>
      </c>
    </row>
    <row r="16" spans="1:5" ht="18.75">
      <c r="A16" s="6" t="s">
        <v>18</v>
      </c>
      <c r="B16" s="23">
        <v>18638</v>
      </c>
      <c r="C16" s="26">
        <v>99891.02</v>
      </c>
      <c r="D16" s="9">
        <f t="shared" si="0"/>
        <v>11986922.4</v>
      </c>
      <c r="E16" s="8">
        <v>11986922.4</v>
      </c>
    </row>
    <row r="17" spans="1:5" ht="18.75">
      <c r="A17" s="6" t="s">
        <v>19</v>
      </c>
      <c r="B17" s="23">
        <v>11015</v>
      </c>
      <c r="C17" s="26">
        <v>56448.27</v>
      </c>
      <c r="D17" s="9">
        <f t="shared" si="0"/>
        <v>6773792.399999999</v>
      </c>
      <c r="E17" s="8">
        <v>6773792.399999999</v>
      </c>
    </row>
    <row r="18" spans="1:5" ht="18.75">
      <c r="A18" s="6" t="s">
        <v>20</v>
      </c>
      <c r="B18" s="25">
        <v>14442</v>
      </c>
      <c r="C18" s="26">
        <v>72093.34</v>
      </c>
      <c r="D18" s="9">
        <f t="shared" si="0"/>
        <v>8651200.799999999</v>
      </c>
      <c r="E18" s="8">
        <v>8651200.799999999</v>
      </c>
    </row>
    <row r="19" spans="1:5" ht="18.75">
      <c r="A19" s="6" t="s">
        <v>21</v>
      </c>
      <c r="B19" s="23">
        <v>18402</v>
      </c>
      <c r="C19" s="26">
        <v>102511.32</v>
      </c>
      <c r="D19" s="9">
        <f t="shared" si="0"/>
        <v>12301358.4</v>
      </c>
      <c r="E19" s="8">
        <v>12301358.4</v>
      </c>
    </row>
    <row r="20" spans="1:5" ht="18.75">
      <c r="A20" s="6" t="s">
        <v>22</v>
      </c>
      <c r="B20" s="23">
        <v>8235</v>
      </c>
      <c r="C20" s="26">
        <v>40022.05</v>
      </c>
      <c r="D20" s="9">
        <f t="shared" si="0"/>
        <v>4802646</v>
      </c>
      <c r="E20" s="8">
        <v>4802646</v>
      </c>
    </row>
    <row r="21" spans="1:5" ht="18.75">
      <c r="A21" s="6" t="s">
        <v>23</v>
      </c>
      <c r="B21" s="22">
        <v>9631</v>
      </c>
      <c r="C21" s="26">
        <v>46739.17</v>
      </c>
      <c r="D21" s="9">
        <f t="shared" si="0"/>
        <v>5608700.399999999</v>
      </c>
      <c r="E21" s="8">
        <v>5608700.399999999</v>
      </c>
    </row>
    <row r="22" spans="1:5" ht="18.75">
      <c r="A22" s="6" t="s">
        <v>24</v>
      </c>
      <c r="B22" s="23">
        <v>6979</v>
      </c>
      <c r="C22" s="26">
        <v>39663.98</v>
      </c>
      <c r="D22" s="9">
        <f t="shared" si="0"/>
        <v>4759677.600000001</v>
      </c>
      <c r="E22" s="8">
        <v>4759677.600000001</v>
      </c>
    </row>
    <row r="23" spans="1:5" ht="18.75">
      <c r="A23" s="6" t="s">
        <v>25</v>
      </c>
      <c r="B23" s="23">
        <v>11583</v>
      </c>
      <c r="C23" s="26">
        <v>59274.71</v>
      </c>
      <c r="D23" s="9">
        <f t="shared" si="0"/>
        <v>7112965.2</v>
      </c>
      <c r="E23" s="8">
        <v>7112965.2</v>
      </c>
    </row>
    <row r="24" spans="1:5" ht="18.75">
      <c r="A24" s="6" t="s">
        <v>26</v>
      </c>
      <c r="B24" s="23">
        <v>9168</v>
      </c>
      <c r="C24" s="26">
        <v>43150.39</v>
      </c>
      <c r="D24" s="9">
        <f t="shared" si="0"/>
        <v>5178046.8</v>
      </c>
      <c r="E24" s="8">
        <v>5178046.8</v>
      </c>
    </row>
    <row r="25" spans="1:5" ht="18.75">
      <c r="A25" s="6" t="s">
        <v>27</v>
      </c>
      <c r="B25" s="23">
        <v>12152</v>
      </c>
      <c r="C25" s="26">
        <v>58305.62</v>
      </c>
      <c r="D25" s="9">
        <f t="shared" si="0"/>
        <v>6996674.4</v>
      </c>
      <c r="E25" s="8">
        <v>6996674.4</v>
      </c>
    </row>
    <row r="26" spans="1:5" ht="18.75">
      <c r="A26" s="6" t="s">
        <v>28</v>
      </c>
      <c r="B26" s="23">
        <v>15525</v>
      </c>
      <c r="C26" s="26">
        <v>84459.85000000002</v>
      </c>
      <c r="D26" s="9">
        <f t="shared" si="0"/>
        <v>10135182.000000002</v>
      </c>
      <c r="E26" s="8">
        <v>10135182.000000002</v>
      </c>
    </row>
    <row r="27" spans="1:5" ht="18.75">
      <c r="A27" s="6" t="s">
        <v>29</v>
      </c>
      <c r="B27" s="22">
        <v>7891</v>
      </c>
      <c r="C27" s="26">
        <v>33547.5</v>
      </c>
      <c r="D27" s="9">
        <f t="shared" si="0"/>
        <v>4025700</v>
      </c>
      <c r="E27" s="8">
        <v>4025700</v>
      </c>
    </row>
    <row r="28" spans="1:5" ht="18.75">
      <c r="A28" s="6" t="s">
        <v>30</v>
      </c>
      <c r="B28" s="23">
        <v>22983</v>
      </c>
      <c r="C28" s="26">
        <v>109374.99</v>
      </c>
      <c r="D28" s="9">
        <f t="shared" si="0"/>
        <v>13124998.8</v>
      </c>
      <c r="E28" s="8">
        <v>13124998.8</v>
      </c>
    </row>
    <row r="29" spans="1:5" ht="18.75">
      <c r="A29" s="6" t="s">
        <v>31</v>
      </c>
      <c r="B29" s="23">
        <v>9102</v>
      </c>
      <c r="C29" s="26">
        <v>50856.560000000005</v>
      </c>
      <c r="D29" s="9">
        <f t="shared" si="0"/>
        <v>6102787.2</v>
      </c>
      <c r="E29" s="8">
        <v>6102787.2</v>
      </c>
    </row>
    <row r="30" spans="1:5" ht="18.75">
      <c r="A30" s="6" t="s">
        <v>32</v>
      </c>
      <c r="B30" s="23">
        <v>12245</v>
      </c>
      <c r="C30" s="26">
        <v>69330.18000000001</v>
      </c>
      <c r="D30" s="9">
        <f t="shared" si="0"/>
        <v>8319621.600000001</v>
      </c>
      <c r="E30" s="8">
        <v>8319621.600000001</v>
      </c>
    </row>
    <row r="31" spans="1:5" ht="18.75">
      <c r="A31" s="6" t="s">
        <v>33</v>
      </c>
      <c r="B31" s="23">
        <v>7544</v>
      </c>
      <c r="C31" s="26">
        <v>51899.4</v>
      </c>
      <c r="D31" s="9">
        <f t="shared" si="0"/>
        <v>6227928</v>
      </c>
      <c r="E31" s="8">
        <v>6227928</v>
      </c>
    </row>
    <row r="32" spans="1:5" ht="18.75">
      <c r="A32" s="6" t="s">
        <v>34</v>
      </c>
      <c r="B32" s="23">
        <v>12936</v>
      </c>
      <c r="C32" s="26">
        <v>84292.72</v>
      </c>
      <c r="D32" s="9">
        <f t="shared" si="0"/>
        <v>10115126.4</v>
      </c>
      <c r="E32" s="8">
        <v>10115126.4</v>
      </c>
    </row>
    <row r="33" spans="1:5" ht="18.75">
      <c r="A33" s="28" t="s">
        <v>35</v>
      </c>
      <c r="B33" s="25">
        <f>SUM(B7:B32)</f>
        <v>291074</v>
      </c>
      <c r="C33" s="29">
        <f>SUM(C7:C32)</f>
        <v>1551050.26</v>
      </c>
      <c r="D33" s="9">
        <f t="shared" si="0"/>
        <v>186126031.2</v>
      </c>
      <c r="E33" s="8">
        <v>186126031.2</v>
      </c>
    </row>
  </sheetData>
  <sheetProtection/>
  <mergeCells count="4">
    <mergeCell ref="A2:E2"/>
    <mergeCell ref="A3:E3"/>
    <mergeCell ref="A4:A5"/>
    <mergeCell ref="B4:E4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Y Z</cp:lastModifiedBy>
  <cp:lastPrinted>2023-08-25T03:43:04Z</cp:lastPrinted>
  <dcterms:created xsi:type="dcterms:W3CDTF">2012-12-23T11:46:22Z</dcterms:created>
  <dcterms:modified xsi:type="dcterms:W3CDTF">2023-08-25T03:43:24Z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93F301B047714E31819B6F0442D4ECAD_13</vt:lpwstr>
  </property>
</Properties>
</file>